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xmlns:x15ac="http://schemas.microsoft.com/office/spreadsheetml/2010/11/ac" xmlns:xcalcf="http://schemas.microsoft.com/office/spreadsheetml/2018/calcfeatures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>
  <fileVersion appName="xl" lastEdited="7" lowestEdited="7" rupBuild="29426"/>
  <workbookPr defaultThemeVersion="202300"/>
  <mc:AlternateContent>
    <mc:Choice Requires="x15">
      <x15ac:absPath url="Z:\CLIENTS\Leblanc.Janice Michelle Suit\"/>
    </mc:Choice>
  </mc:AlternateContent>
  <xr:revisionPtr revIDLastSave="0" documentId="8_{9E5A150D-4F53-4C55-BE65-762664F15EE5}" xr6:coauthVersionLast="47" xr6:coauthVersionMax="47" xr10:uidLastSave="{00000000-0000-0000-0000-000000000000}"/>
  <bookViews>
    <workbookView xWindow="-23136" yWindow="-3234" windowWidth="23232" windowHeight="12432" xr2:uid="{F164761D-F47D-4F1E-955B-D4C6FD05247C}"/>
  </bookViews>
  <sheets>
    <sheet name="Sheet1" sheetId="1" r:id="rId1"/>
  </sheets>
  <calcPr calcId="191029"/>
  <extLst>
    <ext uri="{140A7094-0E35-4892-8432-C4D2E57EDEB5}">
      <x15:workbookPr chartTrackingRefBase="1"/>
    </ext>
    <ext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8" i="1" l="1"/>
  <c r="B26" i="1"/>
  <c r="C26" i="1"/>
  <c r="D20" i="1"/>
  <c r="D18" i="1"/>
  <c r="D15" i="1"/>
  <c r="E2" i="1"/>
  <c r="D13" i="1" s="1"/>
  <c r="D14" i="1" l="1"/>
  <c r="D4" i="1"/>
  <c r="D16" i="1"/>
  <c r="D5" i="1"/>
  <c r="D17" i="1"/>
  <c r="D6" i="1"/>
  <c r="D7" i="1"/>
  <c r="D19" i="1"/>
  <c r="D8" i="1"/>
  <c r="D9" i="1"/>
  <c r="D21" i="1"/>
  <c r="D10" i="1"/>
  <c r="D22" i="1"/>
  <c r="D11" i="1"/>
  <c r="D12" i="1"/>
  <c r="D26" i="1" l="1"/>
</calcChain>
</file>

<file path=xl/sharedStrings.xml><?xml version="1.0" encoding="utf-8"?>
<sst xmlns="http://schemas.openxmlformats.org/spreadsheetml/2006/main" count="8" uniqueCount="8">
  <si>
    <t>Days to 10/10/25 payment</t>
  </si>
  <si>
    <t>Late fee</t>
  </si>
  <si>
    <t>interest</t>
  </si>
  <si>
    <t>Less payments</t>
  </si>
  <si>
    <t xml:space="preserve">November </t>
  </si>
  <si>
    <t>October 11,2025</t>
  </si>
  <si>
    <t>December</t>
  </si>
  <si>
    <t>On $50,000 note</t>
  </si>
</sst>
</file>

<file path=xl/styles.xml><?xml version="1.0" encoding="utf-8"?>
<styleSheet xmlns="http://schemas.openxmlformats.org/spreadsheetml/2006/main" xmlns:x14="http://schemas.microsoft.com/office/spreadsheetml/2009/9/main" xmlns:x14ac="http://schemas.microsoft.com/office/spreadsheetml/2009/9/ac" xmlns:x15="http://schemas.microsoft.com/office/spreadsheetml/2010/11/main">
  <numFmts count="2">
    <numFmt numFmtId="8" formatCode="&quot;$&quot;#,##0.00_);[Red]\(&quot;$&quot;#,##0.00\)"/>
    <numFmt numFmtId="44" formatCode="_(&quot;$&quot;* #,##0.00_);_(&quot;$&quot;* \(#,##0.00\);_(&quot;$&quot;* &quot;-&quot;??_);_(@_)"/>
  </numFmts>
  <fonts count="2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5">
    <xf numFmtId="0" fontId="0" fillId="0" borderId="0" xfId="0"/>
    <xf numFmtId="14" fontId="0" fillId="0" borderId="0" xfId="0" applyNumberFormat="1"/>
    <xf numFmtId="8" fontId="0" fillId="0" borderId="0" xfId="0" applyNumberFormat="1"/>
    <xf numFmtId="44" fontId="0" fillId="0" borderId="0" xfId="1" applyFont="1"/>
    <xf numFmtId="4" fontId="0" fillId="0" borderId="0" xfId="0" applyNumberFormat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uri="{EB79DEF2-80B8-43e5-95BD-54CBDDF9020C}">
      <x14:slicerStyles defaultSlicerStyle="SlicerStyleLight1"/>
    </ext>
    <ext uri="{9260A510-F301-46a8-8635-F512D64BE5F5}">
      <x15:timelineStyles defaultTimelineStyle="TimeSlicerStyleLight1"/>
    </ext>
  </extLst>
</styleSheet>
</file>

<file path=xl/worksheets/sheet1.xml><?xml version="1.0" encoding="utf-8"?>
<worksheet xmlns="http://schemas.openxmlformats.org/spreadsheetml/2006/main" xmlns:x14ac="http://schemas.microsoft.com/office/spreadsheetml/2009/9/ac" xmlns:xr="http://schemas.microsoft.com/office/spreadsheetml/2014/revision" xr:uid="{770F5949-E0CF-491D-B63E-3C280DB3F9FA}">
  <dimension ref="A2:E36"/>
  <sheetViews>
    <sheetView tabSelected="1" topLeftCell="A13" workbookViewId="0">
      <selection activeCell="A36" sqref="A36"/>
    </sheetView>
  </sheetViews>
  <sheetFormatPr defaultRowHeight="15" x14ac:dyDescent="0.25"/>
  <cols>
    <col min="1" max="1" width="9.85546875" bestFit="1" customWidth="1"/>
    <col min="2" max="2" width="12.42578125" customWidth="1"/>
    <col min="3" max="3" width="10.140625" bestFit="1" customWidth="1"/>
    <col min="4" max="5" width="12" bestFit="1" customWidth="1"/>
  </cols>
  <sheetData>
    <row r="2" spans="1:5" x14ac:dyDescent="0.25">
      <c r="A2" t="s">
        <v>7</v>
      </c>
      <c r="D2" t="s">
        <v>2</v>
      </c>
      <c r="E2">
        <f>+(+B4*+D3)/365</f>
        <v>5.7342465753424665E-2</v>
      </c>
    </row>
    <row r="3" spans="1:5" x14ac:dyDescent="0.25">
      <c r="C3" t="s">
        <v>1</v>
      </c>
      <c r="D3">
        <v>3.5000000000000003E-2</v>
      </c>
      <c r="E3" t="s">
        <v>0</v>
      </c>
    </row>
    <row r="4" spans="1:5" x14ac:dyDescent="0.25">
      <c r="A4" s="1">
        <v>45352</v>
      </c>
      <c r="B4" s="2">
        <v>598</v>
      </c>
      <c r="C4" s="2">
        <v>250</v>
      </c>
      <c r="D4" s="3">
        <f>+$E$2*E4</f>
        <v>33.717369863013701</v>
      </c>
      <c r="E4">
        <v>588</v>
      </c>
    </row>
    <row r="5" spans="1:5" x14ac:dyDescent="0.25">
      <c r="A5" s="1">
        <v>45383</v>
      </c>
      <c r="B5" s="2">
        <v>598</v>
      </c>
      <c r="C5" s="2">
        <v>250</v>
      </c>
      <c r="D5" s="3">
        <f t="shared" ref="D5:D22" si="0">+$E$2*E5</f>
        <v>31.939753424657539</v>
      </c>
      <c r="E5">
        <v>557</v>
      </c>
    </row>
    <row r="6" spans="1:5" x14ac:dyDescent="0.25">
      <c r="A6" s="1">
        <v>45413</v>
      </c>
      <c r="B6" s="2">
        <v>598</v>
      </c>
      <c r="C6" s="2">
        <v>250</v>
      </c>
      <c r="D6" s="3">
        <f t="shared" si="0"/>
        <v>30.219479452054799</v>
      </c>
      <c r="E6">
        <v>527</v>
      </c>
    </row>
    <row r="7" spans="1:5" x14ac:dyDescent="0.25">
      <c r="A7" s="1">
        <v>45444</v>
      </c>
      <c r="B7" s="2">
        <v>598</v>
      </c>
      <c r="C7" s="2">
        <v>250</v>
      </c>
      <c r="D7" s="3">
        <f t="shared" si="0"/>
        <v>28.441863013698633</v>
      </c>
      <c r="E7">
        <v>496</v>
      </c>
    </row>
    <row r="8" spans="1:5" x14ac:dyDescent="0.25">
      <c r="A8" s="1">
        <v>45474</v>
      </c>
      <c r="B8" s="2">
        <v>598</v>
      </c>
      <c r="C8" s="2">
        <v>250</v>
      </c>
      <c r="D8" s="3">
        <f t="shared" si="0"/>
        <v>26.721589041095893</v>
      </c>
      <c r="E8">
        <v>466</v>
      </c>
    </row>
    <row r="9" spans="1:5" x14ac:dyDescent="0.25">
      <c r="A9" s="1">
        <v>45505</v>
      </c>
      <c r="B9" s="2">
        <v>598</v>
      </c>
      <c r="C9" s="2">
        <v>250</v>
      </c>
      <c r="D9" s="3">
        <f t="shared" si="0"/>
        <v>24.943972602739731</v>
      </c>
      <c r="E9">
        <v>435</v>
      </c>
    </row>
    <row r="10" spans="1:5" x14ac:dyDescent="0.25">
      <c r="A10" s="1">
        <v>45536</v>
      </c>
      <c r="B10" s="2">
        <v>598</v>
      </c>
      <c r="C10" s="2">
        <v>250</v>
      </c>
      <c r="D10" s="3">
        <f t="shared" si="0"/>
        <v>23.166356164383565</v>
      </c>
      <c r="E10">
        <v>404</v>
      </c>
    </row>
    <row r="11" spans="1:5" x14ac:dyDescent="0.25">
      <c r="A11" s="1">
        <v>45566</v>
      </c>
      <c r="B11" s="2">
        <v>598</v>
      </c>
      <c r="C11" s="2">
        <v>250</v>
      </c>
      <c r="D11" s="3">
        <f t="shared" si="0"/>
        <v>21.732794520547948</v>
      </c>
      <c r="E11">
        <v>379</v>
      </c>
    </row>
    <row r="12" spans="1:5" x14ac:dyDescent="0.25">
      <c r="A12" s="1">
        <v>45597</v>
      </c>
      <c r="B12" s="2">
        <v>598</v>
      </c>
      <c r="C12" s="2">
        <v>250</v>
      </c>
      <c r="D12" s="3">
        <f t="shared" si="0"/>
        <v>19.668465753424659</v>
      </c>
      <c r="E12">
        <v>343</v>
      </c>
    </row>
    <row r="13" spans="1:5" x14ac:dyDescent="0.25">
      <c r="A13" s="1">
        <v>45627</v>
      </c>
      <c r="B13" s="2">
        <v>598</v>
      </c>
      <c r="C13" s="2">
        <v>250</v>
      </c>
      <c r="D13" s="3">
        <f t="shared" si="0"/>
        <v>17.948191780821919</v>
      </c>
      <c r="E13">
        <v>313</v>
      </c>
    </row>
    <row r="14" spans="1:5" x14ac:dyDescent="0.25">
      <c r="A14" s="1">
        <v>45658</v>
      </c>
      <c r="B14" s="2">
        <v>598</v>
      </c>
      <c r="C14" s="2">
        <v>250</v>
      </c>
      <c r="D14" s="3">
        <f t="shared" si="0"/>
        <v>16.170575342465757</v>
      </c>
      <c r="E14">
        <v>282</v>
      </c>
    </row>
    <row r="15" spans="1:5" x14ac:dyDescent="0.25">
      <c r="A15" s="1">
        <v>45689</v>
      </c>
      <c r="B15" s="2">
        <v>598</v>
      </c>
      <c r="C15" s="2">
        <v>250</v>
      </c>
      <c r="D15" s="3">
        <f t="shared" si="0"/>
        <v>14.392958904109591</v>
      </c>
      <c r="E15">
        <v>251</v>
      </c>
    </row>
    <row r="16" spans="1:5" x14ac:dyDescent="0.25">
      <c r="A16" s="1">
        <v>45717</v>
      </c>
      <c r="B16" s="2">
        <v>598</v>
      </c>
      <c r="C16" s="2">
        <v>250</v>
      </c>
      <c r="D16" s="3">
        <f t="shared" si="0"/>
        <v>12.7873698630137</v>
      </c>
      <c r="E16">
        <v>223</v>
      </c>
    </row>
    <row r="17" spans="1:5" x14ac:dyDescent="0.25">
      <c r="A17" s="1">
        <v>45748</v>
      </c>
      <c r="B17" s="2">
        <v>598</v>
      </c>
      <c r="C17" s="2">
        <v>250</v>
      </c>
      <c r="D17" s="3">
        <f t="shared" si="0"/>
        <v>11.009753424657536</v>
      </c>
      <c r="E17">
        <v>192</v>
      </c>
    </row>
    <row r="18" spans="1:5" x14ac:dyDescent="0.25">
      <c r="A18" s="1">
        <v>45778</v>
      </c>
      <c r="B18" s="2">
        <v>598</v>
      </c>
      <c r="C18" s="2">
        <v>250</v>
      </c>
      <c r="D18" s="3">
        <f t="shared" si="0"/>
        <v>9.2894794520547954</v>
      </c>
      <c r="E18">
        <v>162</v>
      </c>
    </row>
    <row r="19" spans="1:5" x14ac:dyDescent="0.25">
      <c r="A19" s="1">
        <v>45809</v>
      </c>
      <c r="B19" s="2">
        <v>598</v>
      </c>
      <c r="C19" s="2">
        <v>250</v>
      </c>
      <c r="D19" s="3">
        <f t="shared" si="0"/>
        <v>7.5118630136986315</v>
      </c>
      <c r="E19">
        <v>131</v>
      </c>
    </row>
    <row r="20" spans="1:5" x14ac:dyDescent="0.25">
      <c r="A20" s="1">
        <v>45839</v>
      </c>
      <c r="B20" s="2">
        <v>598</v>
      </c>
      <c r="C20" s="2">
        <v>250</v>
      </c>
      <c r="D20" s="3">
        <f t="shared" si="0"/>
        <v>5.7915890410958912</v>
      </c>
      <c r="E20">
        <v>101</v>
      </c>
    </row>
    <row r="21" spans="1:5" x14ac:dyDescent="0.25">
      <c r="A21" s="1">
        <v>45870</v>
      </c>
      <c r="B21" s="2">
        <v>598</v>
      </c>
      <c r="C21" s="2">
        <v>250</v>
      </c>
      <c r="D21" s="3">
        <f t="shared" si="0"/>
        <v>4.0139726027397264</v>
      </c>
      <c r="E21">
        <v>70</v>
      </c>
    </row>
    <row r="22" spans="1:5" x14ac:dyDescent="0.25">
      <c r="A22" s="1">
        <v>45901</v>
      </c>
      <c r="B22" s="2">
        <v>598</v>
      </c>
      <c r="C22" s="2">
        <v>250</v>
      </c>
      <c r="D22" s="3">
        <f t="shared" si="0"/>
        <v>2.2363561643835621</v>
      </c>
      <c r="E22">
        <v>39</v>
      </c>
    </row>
    <row r="23" spans="1:5" x14ac:dyDescent="0.25">
      <c r="A23" s="1">
        <v>45931</v>
      </c>
      <c r="B23" s="2">
        <v>598</v>
      </c>
      <c r="C23" s="2">
        <v>250</v>
      </c>
    </row>
    <row r="24" spans="1:5" x14ac:dyDescent="0.25">
      <c r="A24" s="1">
        <v>45962</v>
      </c>
      <c r="B24" s="2">
        <v>598</v>
      </c>
      <c r="C24" s="2"/>
    </row>
    <row r="25" spans="1:5" x14ac:dyDescent="0.25">
      <c r="A25" s="1">
        <v>45992</v>
      </c>
      <c r="B25" s="2">
        <v>598</v>
      </c>
      <c r="C25" s="2"/>
    </row>
    <row r="26" spans="1:5" x14ac:dyDescent="0.25">
      <c r="B26" s="2">
        <f>SUM(B4:B25)</f>
        <v>13156</v>
      </c>
      <c r="C26" s="2">
        <f>SUM(C4:C24)</f>
        <v>5000</v>
      </c>
      <c r="D26" s="3">
        <f>SUM(D3:D24)</f>
        <v>341.73875342465766</v>
      </c>
    </row>
    <row r="27" spans="1:5" x14ac:dyDescent="0.25">
      <c r="B27" s="2"/>
      <c r="C27" s="2"/>
    </row>
    <row r="28" spans="1:5" x14ac:dyDescent="0.25">
      <c r="B28" s="2">
        <f>+B26+C26+D26</f>
        <v>18497.738753424659</v>
      </c>
      <c r="C28" s="2"/>
    </row>
    <row r="30" spans="1:5" x14ac:dyDescent="0.25">
      <c r="A30" t="s">
        <v>3</v>
      </c>
    </row>
    <row r="31" spans="1:5" x14ac:dyDescent="0.25">
      <c r="A31" t="s">
        <v>5</v>
      </c>
      <c r="B31" s="4">
        <v>13854.5</v>
      </c>
    </row>
    <row r="32" spans="1:5" x14ac:dyDescent="0.25">
      <c r="A32" t="s">
        <v>4</v>
      </c>
      <c r="B32">
        <v>598</v>
      </c>
    </row>
    <row r="33" spans="1:2" x14ac:dyDescent="0.25">
      <c r="A33" t="s">
        <v>6</v>
      </c>
      <c r="B33">
        <v>598</v>
      </c>
    </row>
    <row r="34" spans="1:2" x14ac:dyDescent="0.25">
      <c r="B34" s="4"/>
    </row>
    <row r="36" spans="1:2" x14ac:dyDescent="0.25">
      <c r="B36" s="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/>
</file>

<file path=docProps/core.xml><?xml version="1.0" encoding="utf-8"?>
<cp:coreProperties xmlns:cp="http://schemas.openxmlformats.org/package/2006/metadata/core-properties"/>
</file>